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Hoja1!$A$1:$K$69</definedName>
  </definedNames>
  <calcPr calcId="144525"/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I61" i="1" s="1"/>
  <c r="E39" i="1"/>
  <c r="D39" i="1"/>
  <c r="J36" i="1"/>
  <c r="I36" i="1"/>
  <c r="J25" i="1"/>
  <c r="J38" i="1" s="1"/>
  <c r="J63" i="1" s="1"/>
  <c r="I25" i="1"/>
  <c r="I38" i="1" s="1"/>
  <c r="I63" i="1" s="1"/>
  <c r="E24" i="1"/>
  <c r="E41" i="1" s="1"/>
  <c r="D24" i="1"/>
  <c r="D41" i="1" s="1"/>
</calcChain>
</file>

<file path=xl/sharedStrings.xml><?xml version="1.0" encoding="utf-8"?>
<sst xmlns="http://schemas.openxmlformats.org/spreadsheetml/2006/main" count="68" uniqueCount="66">
  <si>
    <t>ESTADO DE SITUACIÓN FINANCIERA</t>
  </si>
  <si>
    <t>Al 30 de junio del 2016 y  2015</t>
  </si>
  <si>
    <t>(Pesos)</t>
  </si>
  <si>
    <t>Ente Público:</t>
  </si>
  <si>
    <t>UNIVERSIDAD POLITÉCNICA DE JUVENTINO ROSAS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</si>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</sst>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7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 applyProtection="1">
      <alignment vertical="top"/>
      <protection locked="0"/>
    </xf>
    <xf numFmtId="4" fontId="2" fillId="0" borderId="0" xfId="0" applyNumberFormat="1" applyFont="1"/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4" fontId="0" fillId="0" borderId="0" xfId="0" applyNumberFormat="1" applyFont="1" applyProtection="1">
      <protection locked="0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zoomScale="80" zoomScaleNormal="80" workbookViewId="0">
      <selection activeCell="B29" sqref="B29:C29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2016</v>
      </c>
      <c r="E9" s="26">
        <v>2015</v>
      </c>
      <c r="F9" s="27"/>
      <c r="G9" s="25"/>
      <c r="H9" s="25"/>
      <c r="I9" s="26">
        <v>2016</v>
      </c>
      <c r="J9" s="26">
        <v>2015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x14ac:dyDescent="0.2">
      <c r="A16" s="31"/>
      <c r="B16" s="43" t="s">
        <v>11</v>
      </c>
      <c r="C16" s="43"/>
      <c r="D16" s="44">
        <v>15933042.060000001</v>
      </c>
      <c r="E16" s="45">
        <v>19916282.879999999</v>
      </c>
      <c r="G16" s="43" t="s">
        <v>12</v>
      </c>
      <c r="H16" s="43"/>
      <c r="I16" s="45">
        <v>-5465451.4699999997</v>
      </c>
      <c r="J16" s="44">
        <v>-21054312.41</v>
      </c>
      <c r="K16" s="30"/>
    </row>
    <row r="17" spans="1:11" s="5" customFormat="1" x14ac:dyDescent="0.2">
      <c r="A17" s="31"/>
      <c r="B17" s="43" t="s">
        <v>13</v>
      </c>
      <c r="C17" s="43"/>
      <c r="D17" s="44">
        <v>103818.98</v>
      </c>
      <c r="E17" s="44">
        <v>10593.92</v>
      </c>
      <c r="F17" s="35"/>
      <c r="G17" s="43" t="s">
        <v>14</v>
      </c>
      <c r="H17" s="43"/>
      <c r="I17" s="44">
        <v>0</v>
      </c>
      <c r="J17" s="44">
        <v>0</v>
      </c>
      <c r="K17" s="30"/>
    </row>
    <row r="18" spans="1:11" s="5" customFormat="1" x14ac:dyDescent="0.2">
      <c r="A18" s="31"/>
      <c r="B18" s="43" t="s">
        <v>15</v>
      </c>
      <c r="C18" s="43"/>
      <c r="D18" s="44">
        <v>2448923.96</v>
      </c>
      <c r="E18" s="44">
        <v>4509706.59</v>
      </c>
      <c r="F18" s="35"/>
      <c r="G18" s="43" t="s">
        <v>16</v>
      </c>
      <c r="H18" s="43"/>
      <c r="I18" s="44">
        <v>0</v>
      </c>
      <c r="J18" s="44">
        <v>0</v>
      </c>
      <c r="K18" s="30"/>
    </row>
    <row r="19" spans="1:11" s="5" customFormat="1" x14ac:dyDescent="0.2">
      <c r="A19" s="31"/>
      <c r="B19" s="43" t="s">
        <v>17</v>
      </c>
      <c r="C19" s="43"/>
      <c r="D19" s="44">
        <v>0</v>
      </c>
      <c r="E19" s="44">
        <v>0</v>
      </c>
      <c r="F19" s="35"/>
      <c r="G19" s="43" t="s">
        <v>18</v>
      </c>
      <c r="H19" s="43"/>
      <c r="I19" s="44">
        <v>0</v>
      </c>
      <c r="J19" s="44">
        <v>0</v>
      </c>
      <c r="K19" s="30"/>
    </row>
    <row r="20" spans="1:11" s="5" customFormat="1" x14ac:dyDescent="0.2">
      <c r="A20" s="31"/>
      <c r="B20" s="43" t="s">
        <v>19</v>
      </c>
      <c r="C20" s="43"/>
      <c r="D20" s="44">
        <v>0</v>
      </c>
      <c r="E20" s="44">
        <v>0</v>
      </c>
      <c r="F20" s="35"/>
      <c r="G20" s="43" t="s">
        <v>20</v>
      </c>
      <c r="H20" s="43"/>
      <c r="I20" s="44">
        <v>0</v>
      </c>
      <c r="J20" s="44">
        <v>0</v>
      </c>
      <c r="K20" s="30"/>
    </row>
    <row r="21" spans="1:11" s="5" customFormat="1" x14ac:dyDescent="0.2">
      <c r="A21" s="31"/>
      <c r="B21" s="43" t="s">
        <v>21</v>
      </c>
      <c r="C21" s="43"/>
      <c r="D21" s="44">
        <v>0</v>
      </c>
      <c r="E21" s="44">
        <v>0</v>
      </c>
      <c r="F21" s="35"/>
      <c r="G21" s="46" t="s">
        <v>22</v>
      </c>
      <c r="H21" s="46"/>
      <c r="I21" s="44">
        <v>-6000</v>
      </c>
      <c r="J21" s="44">
        <v>-6000</v>
      </c>
      <c r="K21" s="30"/>
    </row>
    <row r="22" spans="1:11" s="5" customFormat="1" x14ac:dyDescent="0.2">
      <c r="A22" s="31"/>
      <c r="B22" s="43" t="s">
        <v>23</v>
      </c>
      <c r="C22" s="43"/>
      <c r="D22" s="44">
        <v>1600</v>
      </c>
      <c r="E22" s="44">
        <v>1600</v>
      </c>
      <c r="F22" s="35"/>
      <c r="G22" s="43" t="s">
        <v>24</v>
      </c>
      <c r="H22" s="43"/>
      <c r="I22" s="44">
        <v>0</v>
      </c>
      <c r="J22" s="44">
        <v>0</v>
      </c>
      <c r="K22" s="30"/>
    </row>
    <row r="23" spans="1:11" s="5" customFormat="1" x14ac:dyDescent="0.2">
      <c r="A23" s="31"/>
      <c r="B23" s="47"/>
      <c r="C23" s="48"/>
      <c r="D23" s="49"/>
      <c r="E23" s="49"/>
      <c r="F23" s="35"/>
      <c r="G23" s="43" t="s">
        <v>25</v>
      </c>
      <c r="H23" s="43"/>
      <c r="I23" s="44">
        <v>0</v>
      </c>
      <c r="J23" s="44">
        <v>0</v>
      </c>
      <c r="K23" s="30"/>
    </row>
    <row r="24" spans="1:11" s="5" customFormat="1" x14ac:dyDescent="0.2">
      <c r="A24" s="50"/>
      <c r="B24" s="40" t="s">
        <v>26</v>
      </c>
      <c r="C24" s="40"/>
      <c r="D24" s="51">
        <f>SUM(D16:D22)</f>
        <v>18487385</v>
      </c>
      <c r="E24" s="51">
        <f>SUM(E16:E22)</f>
        <v>24438183.390000001</v>
      </c>
      <c r="F24" s="52"/>
      <c r="G24" s="37"/>
      <c r="H24" s="36"/>
      <c r="I24" s="53"/>
      <c r="J24" s="53"/>
      <c r="K24" s="30"/>
    </row>
    <row r="25" spans="1:11" s="5" customFormat="1" x14ac:dyDescent="0.2">
      <c r="A25" s="50"/>
      <c r="B25" s="37"/>
      <c r="C25" s="54"/>
      <c r="D25" s="53"/>
      <c r="E25" s="53"/>
      <c r="F25" s="52"/>
      <c r="G25" s="40" t="s">
        <v>27</v>
      </c>
      <c r="H25" s="40"/>
      <c r="I25" s="51">
        <f>SUM(I16:I23)</f>
        <v>-5471451.4699999997</v>
      </c>
      <c r="J25" s="51">
        <f>SUM(J16:J23)</f>
        <v>-21060312.41</v>
      </c>
      <c r="K25" s="30"/>
    </row>
    <row r="26" spans="1:11" s="5" customFormat="1" x14ac:dyDescent="0.2">
      <c r="A26" s="31"/>
      <c r="B26" s="47"/>
      <c r="C26" s="47"/>
      <c r="D26" s="49"/>
      <c r="E26" s="49"/>
      <c r="F26" s="35"/>
      <c r="G26" s="55"/>
      <c r="H26" s="48"/>
      <c r="I26" s="49"/>
      <c r="J26" s="49"/>
      <c r="K26" s="30"/>
    </row>
    <row r="27" spans="1:11" s="5" customFormat="1" x14ac:dyDescent="0.2">
      <c r="A27" s="31"/>
      <c r="B27" s="40" t="s">
        <v>28</v>
      </c>
      <c r="C27" s="40"/>
      <c r="D27" s="38"/>
      <c r="E27" s="38"/>
      <c r="F27" s="35"/>
      <c r="G27" s="40" t="s">
        <v>29</v>
      </c>
      <c r="H27" s="40"/>
      <c r="I27" s="38"/>
      <c r="J27" s="38"/>
      <c r="K27" s="30"/>
    </row>
    <row r="28" spans="1:11" s="5" customFormat="1" x14ac:dyDescent="0.2">
      <c r="A28" s="31"/>
      <c r="B28" s="47"/>
      <c r="C28" s="47"/>
      <c r="D28" s="49"/>
      <c r="E28" s="49"/>
      <c r="F28" s="35"/>
      <c r="G28" s="47"/>
      <c r="H28" s="48"/>
      <c r="I28" s="49"/>
      <c r="J28" s="49"/>
      <c r="K28" s="30"/>
    </row>
    <row r="29" spans="1:11" s="5" customFormat="1" x14ac:dyDescent="0.2">
      <c r="A29" s="31"/>
      <c r="B29" s="43" t="s">
        <v>30</v>
      </c>
      <c r="C29" s="43"/>
      <c r="D29" s="44">
        <v>0</v>
      </c>
      <c r="E29" s="44">
        <v>0</v>
      </c>
      <c r="F29" s="35"/>
      <c r="G29" s="43" t="s">
        <v>31</v>
      </c>
      <c r="H29" s="43"/>
      <c r="I29" s="44">
        <v>0</v>
      </c>
      <c r="J29" s="44">
        <v>0</v>
      </c>
      <c r="K29" s="30"/>
    </row>
    <row r="30" spans="1:11" s="5" customFormat="1" x14ac:dyDescent="0.2">
      <c r="A30" s="31"/>
      <c r="B30" s="43" t="s">
        <v>32</v>
      </c>
      <c r="C30" s="43"/>
      <c r="D30" s="44">
        <v>0</v>
      </c>
      <c r="E30" s="44">
        <v>0</v>
      </c>
      <c r="F30" s="35"/>
      <c r="G30" s="43" t="s">
        <v>33</v>
      </c>
      <c r="H30" s="43"/>
      <c r="I30" s="44">
        <v>0</v>
      </c>
      <c r="J30" s="44">
        <v>0</v>
      </c>
      <c r="K30" s="30"/>
    </row>
    <row r="31" spans="1:11" s="5" customFormat="1" ht="15" x14ac:dyDescent="0.25">
      <c r="A31" s="31"/>
      <c r="B31" s="43" t="s">
        <v>34</v>
      </c>
      <c r="C31" s="43"/>
      <c r="D31" s="56">
        <v>96438273.569999993</v>
      </c>
      <c r="E31" s="44">
        <v>87290955.189999998</v>
      </c>
      <c r="F31" s="35"/>
      <c r="G31" s="43" t="s">
        <v>35</v>
      </c>
      <c r="H31" s="43"/>
      <c r="I31" s="44">
        <v>0</v>
      </c>
      <c r="J31" s="44">
        <v>0</v>
      </c>
      <c r="K31" s="30"/>
    </row>
    <row r="32" spans="1:11" s="5" customFormat="1" ht="15" x14ac:dyDescent="0.25">
      <c r="A32" s="31"/>
      <c r="B32" s="43" t="s">
        <v>36</v>
      </c>
      <c r="C32" s="43"/>
      <c r="D32" s="56">
        <v>36815743.399999999</v>
      </c>
      <c r="E32" s="45">
        <v>35650697.719999999</v>
      </c>
      <c r="F32" s="35"/>
      <c r="G32" s="43" t="s">
        <v>37</v>
      </c>
      <c r="H32" s="43"/>
      <c r="I32" s="44">
        <v>0</v>
      </c>
      <c r="J32" s="44">
        <v>0</v>
      </c>
      <c r="K32" s="30"/>
    </row>
    <row r="33" spans="1:11" s="5" customFormat="1" x14ac:dyDescent="0.2">
      <c r="A33" s="31"/>
      <c r="B33" s="43" t="s">
        <v>38</v>
      </c>
      <c r="C33" s="43"/>
      <c r="D33" s="45">
        <v>88673.43</v>
      </c>
      <c r="E33" s="44">
        <v>88673.43</v>
      </c>
      <c r="F33" s="35"/>
      <c r="G33" s="46" t="s">
        <v>39</v>
      </c>
      <c r="H33" s="46"/>
      <c r="I33" s="44">
        <v>0</v>
      </c>
      <c r="J33" s="44">
        <v>0</v>
      </c>
      <c r="K33" s="30"/>
    </row>
    <row r="34" spans="1:11" s="5" customFormat="1" x14ac:dyDescent="0.2">
      <c r="A34" s="31"/>
      <c r="B34" s="43" t="s">
        <v>40</v>
      </c>
      <c r="C34" s="43"/>
      <c r="D34" s="45">
        <v>-21390368.690000001</v>
      </c>
      <c r="E34" s="44">
        <v>-21401208.199999999</v>
      </c>
      <c r="F34" s="35"/>
      <c r="G34" s="43" t="s">
        <v>41</v>
      </c>
      <c r="H34" s="43"/>
      <c r="I34" s="44">
        <v>0</v>
      </c>
      <c r="J34" s="44">
        <v>0</v>
      </c>
      <c r="K34" s="30"/>
    </row>
    <row r="35" spans="1:11" s="5" customFormat="1" x14ac:dyDescent="0.2">
      <c r="A35" s="31"/>
      <c r="B35" s="43" t="s">
        <v>42</v>
      </c>
      <c r="C35" s="43"/>
      <c r="D35" s="44">
        <v>0</v>
      </c>
      <c r="E35" s="44">
        <v>0</v>
      </c>
      <c r="F35" s="35"/>
      <c r="G35" s="47"/>
      <c r="H35" s="48"/>
      <c r="I35" s="49"/>
      <c r="J35" s="49"/>
      <c r="K35" s="30"/>
    </row>
    <row r="36" spans="1:11" s="5" customFormat="1" x14ac:dyDescent="0.2">
      <c r="A36" s="31"/>
      <c r="B36" s="43" t="s">
        <v>43</v>
      </c>
      <c r="C36" s="43"/>
      <c r="D36" s="44">
        <v>0</v>
      </c>
      <c r="E36" s="44">
        <v>0</v>
      </c>
      <c r="F36" s="35"/>
      <c r="G36" s="40" t="s">
        <v>44</v>
      </c>
      <c r="H36" s="40"/>
      <c r="I36" s="51">
        <f>SUM(I29:I34)</f>
        <v>0</v>
      </c>
      <c r="J36" s="51">
        <f>SUM(J29:J34)</f>
        <v>0</v>
      </c>
      <c r="K36" s="30"/>
    </row>
    <row r="37" spans="1:11" s="5" customFormat="1" x14ac:dyDescent="0.2">
      <c r="A37" s="31"/>
      <c r="B37" s="43" t="s">
        <v>45</v>
      </c>
      <c r="C37" s="43"/>
      <c r="D37" s="44">
        <v>0</v>
      </c>
      <c r="E37" s="44">
        <v>0</v>
      </c>
      <c r="F37" s="35"/>
      <c r="G37" s="37"/>
      <c r="H37" s="54"/>
      <c r="I37" s="53"/>
      <c r="J37" s="53"/>
      <c r="K37" s="30"/>
    </row>
    <row r="38" spans="1:11" s="5" customFormat="1" x14ac:dyDescent="0.2">
      <c r="A38" s="31"/>
      <c r="B38" s="47"/>
      <c r="C38" s="48"/>
      <c r="D38" s="49"/>
      <c r="E38" s="49"/>
      <c r="F38" s="35"/>
      <c r="G38" s="40" t="s">
        <v>46</v>
      </c>
      <c r="H38" s="40"/>
      <c r="I38" s="51">
        <f>I25+I36</f>
        <v>-5471451.4699999997</v>
      </c>
      <c r="J38" s="51">
        <f>J25+J36</f>
        <v>-21060312.41</v>
      </c>
      <c r="K38" s="30"/>
    </row>
    <row r="39" spans="1:11" s="5" customFormat="1" x14ac:dyDescent="0.2">
      <c r="A39" s="50"/>
      <c r="B39" s="40" t="s">
        <v>47</v>
      </c>
      <c r="C39" s="40"/>
      <c r="D39" s="51">
        <f>SUM(D29:D37)</f>
        <v>111952321.71000001</v>
      </c>
      <c r="E39" s="51">
        <f>SUM(E29:E37)</f>
        <v>101629118.14</v>
      </c>
      <c r="F39" s="52"/>
      <c r="G39" s="37"/>
      <c r="H39" s="57"/>
      <c r="I39" s="53"/>
      <c r="J39" s="53"/>
      <c r="K39" s="30"/>
    </row>
    <row r="40" spans="1:11" s="5" customFormat="1" x14ac:dyDescent="0.2">
      <c r="A40" s="31"/>
      <c r="B40" s="47"/>
      <c r="C40" s="37"/>
      <c r="D40" s="49"/>
      <c r="E40" s="49"/>
      <c r="F40" s="35"/>
      <c r="G40" s="32" t="s">
        <v>48</v>
      </c>
      <c r="H40" s="32"/>
      <c r="I40" s="49"/>
      <c r="J40" s="49"/>
      <c r="K40" s="30"/>
    </row>
    <row r="41" spans="1:11" s="5" customFormat="1" x14ac:dyDescent="0.2">
      <c r="A41" s="31"/>
      <c r="B41" s="40" t="s">
        <v>49</v>
      </c>
      <c r="C41" s="40"/>
      <c r="D41" s="51">
        <f>D24+D39</f>
        <v>130439706.71000001</v>
      </c>
      <c r="E41" s="51">
        <f>E24+E39</f>
        <v>126067301.53</v>
      </c>
      <c r="F41" s="35"/>
      <c r="G41" s="37"/>
      <c r="H41" s="57"/>
      <c r="I41" s="49"/>
      <c r="J41" s="49"/>
      <c r="K41" s="30"/>
    </row>
    <row r="42" spans="1:11" s="5" customFormat="1" x14ac:dyDescent="0.2">
      <c r="A42" s="31"/>
      <c r="B42" s="47"/>
      <c r="C42" s="47"/>
      <c r="D42" s="49"/>
      <c r="E42" s="49"/>
      <c r="F42" s="35"/>
      <c r="G42" s="40" t="s">
        <v>50</v>
      </c>
      <c r="H42" s="40"/>
      <c r="I42" s="51">
        <f>SUM(I44:I46)</f>
        <v>-124958243.90000001</v>
      </c>
      <c r="J42" s="51">
        <f>SUM(J44:J46)</f>
        <v>-110489768.43000001</v>
      </c>
      <c r="K42" s="30"/>
    </row>
    <row r="43" spans="1:11" s="5" customFormat="1" x14ac:dyDescent="0.2">
      <c r="A43" s="31"/>
      <c r="B43" s="47"/>
      <c r="C43" s="47"/>
      <c r="D43" s="49"/>
      <c r="E43" s="49"/>
      <c r="F43" s="35"/>
      <c r="G43" s="47"/>
      <c r="H43" s="34"/>
      <c r="I43" s="49"/>
      <c r="J43" s="49"/>
      <c r="K43" s="30"/>
    </row>
    <row r="44" spans="1:11" s="5" customFormat="1" x14ac:dyDescent="0.2">
      <c r="A44" s="31"/>
      <c r="B44" s="47"/>
      <c r="C44" s="47"/>
      <c r="D44" s="49"/>
      <c r="E44" s="49"/>
      <c r="F44" s="35"/>
      <c r="G44" s="43" t="s">
        <v>51</v>
      </c>
      <c r="H44" s="43"/>
      <c r="I44" s="45">
        <v>-124898242.40000001</v>
      </c>
      <c r="J44" s="44">
        <v>-110429766.93000001</v>
      </c>
      <c r="K44" s="30"/>
    </row>
    <row r="45" spans="1:11" s="5" customFormat="1" x14ac:dyDescent="0.2">
      <c r="A45" s="31"/>
      <c r="B45" s="47"/>
      <c r="C45" s="58"/>
      <c r="D45" s="58"/>
      <c r="E45" s="49"/>
      <c r="F45" s="35"/>
      <c r="G45" s="43" t="s">
        <v>52</v>
      </c>
      <c r="H45" s="43"/>
      <c r="I45" s="45">
        <v>-60001.5</v>
      </c>
      <c r="J45" s="44">
        <v>-60001.5</v>
      </c>
      <c r="K45" s="30"/>
    </row>
    <row r="46" spans="1:11" s="5" customFormat="1" x14ac:dyDescent="0.2">
      <c r="A46" s="31"/>
      <c r="B46" s="47"/>
      <c r="C46" s="58"/>
      <c r="D46" s="58"/>
      <c r="E46" s="49"/>
      <c r="F46" s="35"/>
      <c r="G46" s="43" t="s">
        <v>53</v>
      </c>
      <c r="H46" s="43"/>
      <c r="I46" s="44">
        <v>0</v>
      </c>
      <c r="J46" s="44">
        <v>0</v>
      </c>
      <c r="K46" s="30"/>
    </row>
    <row r="47" spans="1:11" s="5" customFormat="1" x14ac:dyDescent="0.2">
      <c r="A47" s="31"/>
      <c r="B47" s="47"/>
      <c r="C47" s="58"/>
      <c r="D47" s="58"/>
      <c r="E47" s="49"/>
      <c r="F47" s="35"/>
      <c r="G47" s="47"/>
      <c r="H47" s="34"/>
      <c r="I47" s="49"/>
      <c r="J47" s="49"/>
      <c r="K47" s="30"/>
    </row>
    <row r="48" spans="1:11" s="5" customFormat="1" x14ac:dyDescent="0.2">
      <c r="A48" s="31"/>
      <c r="B48" s="47"/>
      <c r="C48" s="58"/>
      <c r="D48" s="58"/>
      <c r="E48" s="49"/>
      <c r="F48" s="35"/>
      <c r="G48" s="40" t="s">
        <v>54</v>
      </c>
      <c r="H48" s="40"/>
      <c r="I48" s="51">
        <f>SUM(I50:I54)</f>
        <v>-10011.330000000075</v>
      </c>
      <c r="J48" s="51">
        <f>SUM(J50:J54)</f>
        <v>5482779.3100000005</v>
      </c>
      <c r="K48" s="30"/>
    </row>
    <row r="49" spans="1:11" s="5" customFormat="1" x14ac:dyDescent="0.2">
      <c r="A49" s="31"/>
      <c r="B49" s="47"/>
      <c r="C49" s="58"/>
      <c r="D49" s="58"/>
      <c r="E49" s="49"/>
      <c r="F49" s="35"/>
      <c r="G49" s="37"/>
      <c r="H49" s="34"/>
      <c r="I49" s="59"/>
      <c r="J49" s="59"/>
      <c r="K49" s="30"/>
    </row>
    <row r="50" spans="1:11" s="5" customFormat="1" x14ac:dyDescent="0.2">
      <c r="A50" s="31"/>
      <c r="B50" s="47"/>
      <c r="C50" s="58"/>
      <c r="D50" s="58"/>
      <c r="E50" s="49"/>
      <c r="F50" s="35"/>
      <c r="G50" s="43" t="s">
        <v>55</v>
      </c>
      <c r="H50" s="43"/>
      <c r="I50" s="45">
        <v>-5492790.6399999997</v>
      </c>
      <c r="J50" s="44">
        <v>3119685.98</v>
      </c>
      <c r="K50" s="30"/>
    </row>
    <row r="51" spans="1:11" s="5" customFormat="1" x14ac:dyDescent="0.2">
      <c r="A51" s="31"/>
      <c r="B51" s="47"/>
      <c r="C51" s="58"/>
      <c r="D51" s="58"/>
      <c r="E51" s="49"/>
      <c r="F51" s="35"/>
      <c r="G51" s="43" t="s">
        <v>56</v>
      </c>
      <c r="H51" s="43"/>
      <c r="I51" s="45">
        <v>5482779.3099999996</v>
      </c>
      <c r="J51" s="44">
        <v>2363093.33</v>
      </c>
      <c r="K51" s="30"/>
    </row>
    <row r="52" spans="1:11" s="5" customFormat="1" x14ac:dyDescent="0.2">
      <c r="A52" s="31"/>
      <c r="B52" s="47"/>
      <c r="C52" s="58"/>
      <c r="D52" s="58"/>
      <c r="E52" s="49"/>
      <c r="F52" s="35"/>
      <c r="G52" s="43" t="s">
        <v>57</v>
      </c>
      <c r="H52" s="43"/>
      <c r="I52" s="44">
        <v>0</v>
      </c>
      <c r="J52" s="44">
        <v>0</v>
      </c>
      <c r="K52" s="30"/>
    </row>
    <row r="53" spans="1:11" s="5" customFormat="1" x14ac:dyDescent="0.2">
      <c r="A53" s="31"/>
      <c r="B53" s="47"/>
      <c r="C53" s="47"/>
      <c r="D53" s="49"/>
      <c r="E53" s="49"/>
      <c r="F53" s="35"/>
      <c r="G53" s="43" t="s">
        <v>58</v>
      </c>
      <c r="H53" s="43"/>
      <c r="I53" s="44">
        <v>0</v>
      </c>
      <c r="J53" s="44">
        <v>0</v>
      </c>
      <c r="K53" s="30"/>
    </row>
    <row r="54" spans="1:11" s="5" customFormat="1" x14ac:dyDescent="0.2">
      <c r="A54" s="31"/>
      <c r="B54" s="47"/>
      <c r="C54" s="47"/>
      <c r="D54" s="49"/>
      <c r="E54" s="49"/>
      <c r="F54" s="35"/>
      <c r="G54" s="43" t="s">
        <v>59</v>
      </c>
      <c r="H54" s="43"/>
      <c r="I54" s="44">
        <v>0</v>
      </c>
      <c r="J54" s="44">
        <v>0</v>
      </c>
      <c r="K54" s="30"/>
    </row>
    <row r="55" spans="1:11" s="5" customFormat="1" x14ac:dyDescent="0.2">
      <c r="A55" s="31"/>
      <c r="B55" s="47"/>
      <c r="C55" s="47"/>
      <c r="D55" s="49"/>
      <c r="E55" s="49"/>
      <c r="F55" s="35"/>
      <c r="G55" s="47"/>
      <c r="H55" s="34"/>
      <c r="I55" s="49"/>
      <c r="J55" s="49"/>
      <c r="K55" s="30"/>
    </row>
    <row r="56" spans="1:11" s="5" customFormat="1" x14ac:dyDescent="0.2">
      <c r="A56" s="31"/>
      <c r="B56" s="47"/>
      <c r="C56" s="47"/>
      <c r="D56" s="49"/>
      <c r="E56" s="49"/>
      <c r="F56" s="35"/>
      <c r="G56" s="40" t="s">
        <v>60</v>
      </c>
      <c r="H56" s="40"/>
      <c r="I56" s="51">
        <f>SUM(I58:I59)</f>
        <v>0</v>
      </c>
      <c r="J56" s="51">
        <f>SUM(J58:J59)</f>
        <v>0</v>
      </c>
      <c r="K56" s="30"/>
    </row>
    <row r="57" spans="1:11" s="5" customFormat="1" x14ac:dyDescent="0.2">
      <c r="A57" s="31"/>
      <c r="B57" s="47"/>
      <c r="C57" s="47"/>
      <c r="D57" s="49"/>
      <c r="E57" s="49"/>
      <c r="F57" s="35"/>
      <c r="G57" s="47"/>
      <c r="H57" s="34"/>
      <c r="I57" s="49"/>
      <c r="J57" s="49"/>
      <c r="K57" s="30"/>
    </row>
    <row r="58" spans="1:11" s="5" customFormat="1" x14ac:dyDescent="0.2">
      <c r="A58" s="31"/>
      <c r="B58" s="47"/>
      <c r="C58" s="47"/>
      <c r="D58" s="49"/>
      <c r="E58" s="49"/>
      <c r="F58" s="35"/>
      <c r="G58" s="43" t="s">
        <v>61</v>
      </c>
      <c r="H58" s="43"/>
      <c r="I58" s="44">
        <v>0</v>
      </c>
      <c r="J58" s="44">
        <v>0</v>
      </c>
      <c r="K58" s="30"/>
    </row>
    <row r="59" spans="1:11" s="5" customFormat="1" x14ac:dyDescent="0.2">
      <c r="A59" s="31"/>
      <c r="B59" s="47"/>
      <c r="C59" s="47"/>
      <c r="D59" s="49"/>
      <c r="E59" s="49"/>
      <c r="F59" s="35"/>
      <c r="G59" s="43" t="s">
        <v>62</v>
      </c>
      <c r="H59" s="43"/>
      <c r="I59" s="44">
        <v>0</v>
      </c>
      <c r="J59" s="44">
        <v>0</v>
      </c>
      <c r="K59" s="30"/>
    </row>
    <row r="60" spans="1:11" s="5" customFormat="1" x14ac:dyDescent="0.2">
      <c r="A60" s="31"/>
      <c r="B60" s="47"/>
      <c r="C60" s="47"/>
      <c r="D60" s="49"/>
      <c r="E60" s="49"/>
      <c r="F60" s="35"/>
      <c r="G60" s="47"/>
      <c r="H60" s="60"/>
      <c r="I60" s="49"/>
      <c r="J60" s="49"/>
      <c r="K60" s="30"/>
    </row>
    <row r="61" spans="1:11" s="5" customFormat="1" x14ac:dyDescent="0.2">
      <c r="A61" s="31"/>
      <c r="B61" s="47"/>
      <c r="C61" s="47"/>
      <c r="D61" s="49"/>
      <c r="E61" s="49"/>
      <c r="F61" s="35"/>
      <c r="G61" s="40" t="s">
        <v>63</v>
      </c>
      <c r="H61" s="40"/>
      <c r="I61" s="51">
        <f>I42+I48+I56</f>
        <v>-124968255.23</v>
      </c>
      <c r="J61" s="51">
        <f>J42+J48+J56</f>
        <v>-105006989.12</v>
      </c>
      <c r="K61" s="30"/>
    </row>
    <row r="62" spans="1:11" s="5" customFormat="1" x14ac:dyDescent="0.2">
      <c r="A62" s="31"/>
      <c r="B62" s="47"/>
      <c r="C62" s="47"/>
      <c r="D62" s="49"/>
      <c r="E62" s="49"/>
      <c r="F62" s="35"/>
      <c r="G62" s="47"/>
      <c r="H62" s="34"/>
      <c r="I62" s="49"/>
      <c r="J62" s="49"/>
      <c r="K62" s="30"/>
    </row>
    <row r="63" spans="1:11" s="5" customFormat="1" x14ac:dyDescent="0.2">
      <c r="A63" s="31"/>
      <c r="B63" s="47"/>
      <c r="C63" s="47"/>
      <c r="D63" s="49"/>
      <c r="E63" s="49"/>
      <c r="F63" s="35"/>
      <c r="G63" s="40" t="s">
        <v>64</v>
      </c>
      <c r="H63" s="40"/>
      <c r="I63" s="51">
        <f>I38+I61</f>
        <v>-130439706.7</v>
      </c>
      <c r="J63" s="51">
        <f>J38+J61</f>
        <v>-126067301.53</v>
      </c>
      <c r="K63" s="30"/>
    </row>
    <row r="64" spans="1:11" s="5" customFormat="1" x14ac:dyDescent="0.2">
      <c r="A64" s="61"/>
      <c r="B64" s="62"/>
      <c r="C64" s="62"/>
      <c r="D64" s="62"/>
      <c r="E64" s="62"/>
      <c r="F64" s="63"/>
      <c r="G64" s="62"/>
      <c r="H64" s="62"/>
      <c r="I64" s="62"/>
      <c r="J64" s="62"/>
      <c r="K64" s="64"/>
    </row>
    <row r="65" spans="2:12" x14ac:dyDescent="0.2">
      <c r="B65" s="34"/>
      <c r="C65" s="65"/>
      <c r="D65" s="66"/>
      <c r="E65" s="66"/>
      <c r="G65" s="67"/>
      <c r="H65" s="65"/>
      <c r="I65" s="66"/>
      <c r="J65" s="66"/>
      <c r="L65" s="5"/>
    </row>
    <row r="66" spans="2:12" x14ac:dyDescent="0.2">
      <c r="B66" s="34"/>
      <c r="C66" s="65"/>
      <c r="D66" s="66"/>
      <c r="E66" s="66"/>
      <c r="G66" s="67"/>
      <c r="H66" s="65"/>
      <c r="I66" s="66"/>
      <c r="J66" s="66"/>
      <c r="L66" s="5"/>
    </row>
    <row r="67" spans="2:12" x14ac:dyDescent="0.2">
      <c r="B67" s="34"/>
      <c r="C67" s="65"/>
      <c r="D67" s="66"/>
      <c r="E67" s="66"/>
      <c r="G67" s="67"/>
      <c r="H67" s="65"/>
      <c r="I67" s="66"/>
      <c r="J67" s="66"/>
      <c r="L67" s="5"/>
    </row>
    <row r="68" spans="2:12" x14ac:dyDescent="0.2">
      <c r="B68" s="68" t="s">
        <v>65</v>
      </c>
      <c r="C68" s="68"/>
      <c r="D68" s="68"/>
      <c r="E68" s="68"/>
      <c r="F68" s="68"/>
      <c r="G68" s="68"/>
      <c r="H68" s="68"/>
      <c r="I68" s="68"/>
      <c r="J68" s="68"/>
      <c r="L68" s="5"/>
    </row>
    <row r="69" spans="2:12" x14ac:dyDescent="0.2">
      <c r="B69" s="34"/>
      <c r="C69" s="65"/>
      <c r="D69" s="66"/>
      <c r="E69" s="66"/>
      <c r="G69" s="67"/>
      <c r="H69" s="65"/>
      <c r="I69" s="66"/>
      <c r="J69" s="66"/>
      <c r="L69" s="5"/>
    </row>
    <row r="70" spans="2:12" x14ac:dyDescent="0.2">
      <c r="B70" s="34"/>
      <c r="C70" s="73"/>
      <c r="D70" s="73"/>
      <c r="E70" s="66"/>
      <c r="G70" s="74"/>
      <c r="H70" s="74"/>
      <c r="I70" s="66"/>
      <c r="J70" s="66"/>
      <c r="K70" s="5"/>
      <c r="L70" s="5"/>
    </row>
    <row r="71" spans="2:12" x14ac:dyDescent="0.2">
      <c r="B71" s="69"/>
      <c r="C71" s="75"/>
      <c r="D71" s="75"/>
      <c r="E71" s="66"/>
      <c r="F71" s="66"/>
      <c r="G71" s="75"/>
      <c r="H71" s="75"/>
      <c r="I71" s="36"/>
      <c r="J71" s="66"/>
      <c r="K71" s="5"/>
      <c r="L71" s="5"/>
    </row>
    <row r="72" spans="2:12" x14ac:dyDescent="0.2">
      <c r="B72" s="70"/>
      <c r="C72" s="71"/>
      <c r="D72" s="71"/>
      <c r="E72" s="72"/>
      <c r="F72" s="72"/>
      <c r="G72" s="71"/>
      <c r="H72" s="71"/>
      <c r="I72" s="36"/>
      <c r="J72" s="66"/>
      <c r="K72" s="5"/>
      <c r="L72" s="5"/>
    </row>
    <row r="73" spans="2:12" x14ac:dyDescent="0.2">
      <c r="K73" s="5"/>
      <c r="L73" s="4"/>
    </row>
    <row r="74" spans="2:12" x14ac:dyDescent="0.2">
      <c r="K74" s="5"/>
      <c r="L74" s="4"/>
    </row>
    <row r="75" spans="2:12" x14ac:dyDescent="0.2">
      <c r="K75" s="76"/>
      <c r="L75" s="5"/>
    </row>
    <row r="76" spans="2:12" x14ac:dyDescent="0.2">
      <c r="K76" s="5"/>
      <c r="L76" s="4"/>
    </row>
    <row r="77" spans="2:12" x14ac:dyDescent="0.2">
      <c r="K77" s="5"/>
      <c r="L77" s="4"/>
    </row>
    <row r="78" spans="2:12" x14ac:dyDescent="0.2">
      <c r="K78" s="5"/>
      <c r="L78" s="4"/>
    </row>
    <row r="79" spans="2:12" x14ac:dyDescent="0.2">
      <c r="K79" s="5"/>
      <c r="L79" s="4"/>
    </row>
    <row r="80" spans="2:12" x14ac:dyDescent="0.2">
      <c r="K80" s="5"/>
      <c r="L80" s="4"/>
    </row>
    <row r="81" spans="11:12" x14ac:dyDescent="0.2">
      <c r="K81" s="5"/>
      <c r="L81" s="4"/>
    </row>
    <row r="82" spans="11:12" x14ac:dyDescent="0.2">
      <c r="K82" s="5"/>
      <c r="L82" s="4"/>
    </row>
    <row r="83" spans="11:12" x14ac:dyDescent="0.2">
      <c r="K83" s="5"/>
      <c r="L83" s="4"/>
    </row>
    <row r="84" spans="11:12" x14ac:dyDescent="0.2">
      <c r="K84" s="5"/>
      <c r="L84" s="4"/>
    </row>
    <row r="85" spans="11:12" x14ac:dyDescent="0.2">
      <c r="K85" s="5"/>
      <c r="L85" s="4"/>
    </row>
    <row r="86" spans="11:12" x14ac:dyDescent="0.2">
      <c r="K86" s="5"/>
      <c r="L86" s="4"/>
    </row>
    <row r="87" spans="11:12" x14ac:dyDescent="0.2">
      <c r="K87" s="5"/>
      <c r="L87" s="4"/>
    </row>
    <row r="88" spans="11:12" x14ac:dyDescent="0.2">
      <c r="K88" s="5"/>
      <c r="L88" s="4"/>
    </row>
    <row r="89" spans="11:12" x14ac:dyDescent="0.2">
      <c r="K89" s="5"/>
      <c r="L89" s="4"/>
    </row>
    <row r="90" spans="11:12" x14ac:dyDescent="0.2">
      <c r="K90" s="5"/>
      <c r="L90" s="4"/>
    </row>
    <row r="91" spans="11:12" x14ac:dyDescent="0.2">
      <c r="K91" s="5"/>
      <c r="L91" s="4"/>
    </row>
    <row r="92" spans="11:12" x14ac:dyDescent="0.2">
      <c r="K92" s="5"/>
      <c r="L92" s="4"/>
    </row>
    <row r="93" spans="11:12" x14ac:dyDescent="0.2">
      <c r="K93" s="5"/>
      <c r="L93" s="4"/>
    </row>
    <row r="94" spans="11:12" x14ac:dyDescent="0.2">
      <c r="K94" s="5"/>
      <c r="L94" s="4"/>
    </row>
    <row r="95" spans="11:12" x14ac:dyDescent="0.2">
      <c r="K95" s="5"/>
      <c r="L95" s="4"/>
    </row>
    <row r="96" spans="11:12" x14ac:dyDescent="0.2">
      <c r="K96" s="5"/>
      <c r="L96" s="4"/>
    </row>
    <row r="97" spans="11:12" x14ac:dyDescent="0.2">
      <c r="K97" s="5"/>
      <c r="L97" s="4"/>
    </row>
    <row r="98" spans="11:12" x14ac:dyDescent="0.2">
      <c r="K98" s="5"/>
      <c r="L98" s="4"/>
    </row>
    <row r="99" spans="11:12" x14ac:dyDescent="0.2">
      <c r="K99" s="5"/>
      <c r="L99" s="4"/>
    </row>
    <row r="100" spans="11:12" x14ac:dyDescent="0.2">
      <c r="K100" s="5"/>
      <c r="L100" s="4"/>
    </row>
    <row r="101" spans="11:12" x14ac:dyDescent="0.2">
      <c r="K101" s="5"/>
      <c r="L101" s="4"/>
    </row>
    <row r="102" spans="11:12" x14ac:dyDescent="0.2">
      <c r="K102" s="5"/>
      <c r="L102" s="4"/>
    </row>
    <row r="103" spans="11:12" x14ac:dyDescent="0.2">
      <c r="K103" s="5"/>
      <c r="L103" s="4"/>
    </row>
    <row r="104" spans="11:12" x14ac:dyDescent="0.2">
      <c r="K104" s="5"/>
      <c r="L104" s="4"/>
    </row>
    <row r="105" spans="11:12" x14ac:dyDescent="0.2">
      <c r="K105" s="5"/>
      <c r="L105" s="4"/>
    </row>
    <row r="106" spans="11:12" x14ac:dyDescent="0.2">
      <c r="K106" s="5"/>
      <c r="L106" s="4"/>
    </row>
    <row r="107" spans="11:12" x14ac:dyDescent="0.2">
      <c r="K107" s="5"/>
      <c r="L107" s="4"/>
    </row>
    <row r="108" spans="11:12" x14ac:dyDescent="0.2">
      <c r="K108" s="5"/>
      <c r="L108" s="4"/>
    </row>
    <row r="109" spans="11:12" x14ac:dyDescent="0.2">
      <c r="K109" s="5"/>
      <c r="L109" s="4"/>
    </row>
    <row r="110" spans="11:12" x14ac:dyDescent="0.2">
      <c r="K110" s="5"/>
      <c r="L110" s="4"/>
    </row>
    <row r="111" spans="11:12" x14ac:dyDescent="0.2">
      <c r="K111" s="5"/>
      <c r="L111" s="4"/>
    </row>
    <row r="112" spans="11:12" x14ac:dyDescent="0.2">
      <c r="K112" s="5"/>
      <c r="L112" s="4"/>
    </row>
    <row r="113" spans="11:12" x14ac:dyDescent="0.2">
      <c r="K113" s="5"/>
      <c r="L113" s="4"/>
    </row>
    <row r="114" spans="11:12" x14ac:dyDescent="0.2">
      <c r="K114" s="5"/>
      <c r="L114" s="4"/>
    </row>
    <row r="115" spans="11:12" x14ac:dyDescent="0.2">
      <c r="K115" s="5"/>
      <c r="L115" s="4"/>
    </row>
    <row r="116" spans="11:12" x14ac:dyDescent="0.2">
      <c r="K116" s="5"/>
      <c r="L116" s="4"/>
    </row>
    <row r="117" spans="11:12" x14ac:dyDescent="0.2">
      <c r="K117" s="5"/>
      <c r="L117" s="4"/>
    </row>
    <row r="118" spans="11:12" x14ac:dyDescent="0.2">
      <c r="K118" s="5"/>
      <c r="L118" s="4"/>
    </row>
    <row r="119" spans="11:12" x14ac:dyDescent="0.2">
      <c r="K119" s="5"/>
      <c r="L119" s="4"/>
    </row>
    <row r="120" spans="11:12" x14ac:dyDescent="0.2">
      <c r="K120" s="5"/>
      <c r="L120" s="4"/>
    </row>
    <row r="121" spans="11:12" x14ac:dyDescent="0.2">
      <c r="K121" s="5"/>
      <c r="L121" s="4"/>
    </row>
    <row r="122" spans="11:12" x14ac:dyDescent="0.2">
      <c r="K122" s="5"/>
      <c r="L122" s="4"/>
    </row>
    <row r="123" spans="11:12" x14ac:dyDescent="0.2">
      <c r="K123" s="5"/>
      <c r="L123" s="4"/>
    </row>
    <row r="124" spans="11:12" x14ac:dyDescent="0.2">
      <c r="K124" s="5"/>
      <c r="L124" s="4"/>
    </row>
    <row r="125" spans="11:12" x14ac:dyDescent="0.2">
      <c r="K125" s="5"/>
      <c r="L125" s="4"/>
    </row>
    <row r="126" spans="11:12" x14ac:dyDescent="0.2">
      <c r="K126" s="5"/>
      <c r="L126" s="4"/>
    </row>
    <row r="127" spans="11:12" x14ac:dyDescent="0.2">
      <c r="K127" s="5"/>
      <c r="L127" s="4"/>
    </row>
    <row r="128" spans="11:12" x14ac:dyDescent="0.2">
      <c r="K128" s="5"/>
      <c r="L128" s="4"/>
    </row>
    <row r="129" spans="11:12" x14ac:dyDescent="0.2">
      <c r="K129" s="5"/>
      <c r="L129" s="4"/>
    </row>
    <row r="130" spans="11:12" x14ac:dyDescent="0.2">
      <c r="K130" s="5"/>
      <c r="L130" s="4"/>
    </row>
    <row r="131" spans="11:12" x14ac:dyDescent="0.2">
      <c r="K131" s="5"/>
      <c r="L131" s="4"/>
    </row>
    <row r="132" spans="11:12" x14ac:dyDescent="0.2">
      <c r="K132" s="5"/>
      <c r="L132" s="4"/>
    </row>
    <row r="133" spans="11:12" x14ac:dyDescent="0.2">
      <c r="K133" s="5"/>
      <c r="L133" s="4"/>
    </row>
    <row r="134" spans="11:12" x14ac:dyDescent="0.2">
      <c r="K134" s="5"/>
      <c r="L134" s="4"/>
    </row>
    <row r="135" spans="11:12" x14ac:dyDescent="0.2">
      <c r="K135" s="5"/>
      <c r="L135" s="4"/>
    </row>
    <row r="136" spans="11:12" x14ac:dyDescent="0.2">
      <c r="K136" s="5"/>
      <c r="L136" s="4"/>
    </row>
    <row r="137" spans="11:12" x14ac:dyDescent="0.2">
      <c r="K137" s="5"/>
      <c r="L137" s="4"/>
    </row>
    <row r="138" spans="11:12" x14ac:dyDescent="0.2">
      <c r="K138" s="5"/>
      <c r="L138" s="4"/>
    </row>
    <row r="139" spans="11:12" x14ac:dyDescent="0.2">
      <c r="K139" s="5"/>
      <c r="L139" s="4"/>
    </row>
    <row r="140" spans="11:12" x14ac:dyDescent="0.2">
      <c r="K140" s="5"/>
      <c r="L140" s="4"/>
    </row>
    <row r="141" spans="11:12" x14ac:dyDescent="0.2">
      <c r="K141" s="5"/>
      <c r="L141" s="4"/>
    </row>
    <row r="142" spans="11:12" x14ac:dyDescent="0.2">
      <c r="K142" s="5"/>
      <c r="L142" s="4"/>
    </row>
    <row r="143" spans="11:12" x14ac:dyDescent="0.2">
      <c r="K143" s="5"/>
      <c r="L143" s="4"/>
    </row>
    <row r="144" spans="11:12" x14ac:dyDescent="0.2">
      <c r="K144" s="5"/>
      <c r="L144" s="4"/>
    </row>
    <row r="145" spans="11:12" x14ac:dyDescent="0.2">
      <c r="K145" s="5"/>
      <c r="L145" s="4"/>
    </row>
    <row r="146" spans="11:12" x14ac:dyDescent="0.2">
      <c r="K146" s="5"/>
      <c r="L146" s="4"/>
    </row>
    <row r="147" spans="11:12" x14ac:dyDescent="0.2">
      <c r="K147" s="5"/>
      <c r="L147" s="4"/>
    </row>
    <row r="148" spans="11:12" x14ac:dyDescent="0.2">
      <c r="K148" s="5"/>
      <c r="L148" s="4"/>
    </row>
    <row r="149" spans="11:12" x14ac:dyDescent="0.2">
      <c r="K149" s="5"/>
      <c r="L149" s="4"/>
    </row>
    <row r="150" spans="11:12" x14ac:dyDescent="0.2">
      <c r="K150" s="5"/>
      <c r="L150" s="4"/>
    </row>
    <row r="151" spans="11:12" x14ac:dyDescent="0.2">
      <c r="K151" s="5"/>
      <c r="L151" s="4"/>
    </row>
    <row r="152" spans="11:12" x14ac:dyDescent="0.2">
      <c r="K152" s="5"/>
      <c r="L152" s="4"/>
    </row>
    <row r="153" spans="11:12" x14ac:dyDescent="0.2">
      <c r="K153" s="5"/>
      <c r="L153" s="4"/>
    </row>
    <row r="154" spans="11:12" x14ac:dyDescent="0.2">
      <c r="K154" s="5"/>
      <c r="L154" s="4"/>
    </row>
    <row r="155" spans="11:12" x14ac:dyDescent="0.2">
      <c r="K155" s="5"/>
      <c r="L155" s="4"/>
    </row>
    <row r="156" spans="11:12" x14ac:dyDescent="0.2">
      <c r="K156" s="5"/>
      <c r="L156" s="4"/>
    </row>
    <row r="157" spans="11:12" x14ac:dyDescent="0.2">
      <c r="K157" s="5"/>
      <c r="L157" s="4"/>
    </row>
    <row r="158" spans="11:12" x14ac:dyDescent="0.2">
      <c r="K158" s="5"/>
      <c r="L158" s="4"/>
    </row>
    <row r="159" spans="11:12" x14ac:dyDescent="0.2">
      <c r="K159" s="5"/>
      <c r="L159" s="4"/>
    </row>
    <row r="160" spans="11:12" x14ac:dyDescent="0.2">
      <c r="K160" s="5"/>
      <c r="L160" s="4"/>
    </row>
    <row r="161" spans="11:12" x14ac:dyDescent="0.2">
      <c r="K161" s="5"/>
      <c r="L161" s="4"/>
    </row>
    <row r="162" spans="11:12" x14ac:dyDescent="0.2">
      <c r="K162" s="5"/>
      <c r="L162" s="4"/>
    </row>
    <row r="163" spans="11:12" x14ac:dyDescent="0.2">
      <c r="K163" s="5"/>
      <c r="L163" s="4"/>
    </row>
    <row r="164" spans="11:12" x14ac:dyDescent="0.2">
      <c r="K164" s="5"/>
      <c r="L164" s="4"/>
    </row>
    <row r="165" spans="11:12" x14ac:dyDescent="0.2">
      <c r="K165" s="5"/>
      <c r="L165" s="4"/>
    </row>
    <row r="166" spans="11:12" x14ac:dyDescent="0.2">
      <c r="K166" s="5"/>
      <c r="L166" s="4"/>
    </row>
    <row r="167" spans="11:12" x14ac:dyDescent="0.2">
      <c r="K167" s="5"/>
      <c r="L167" s="4"/>
    </row>
    <row r="168" spans="11:12" x14ac:dyDescent="0.2">
      <c r="K168" s="5"/>
      <c r="L168" s="4"/>
    </row>
    <row r="169" spans="11:12" x14ac:dyDescent="0.2">
      <c r="K169" s="5"/>
      <c r="L169" s="4"/>
    </row>
    <row r="170" spans="11:12" x14ac:dyDescent="0.2">
      <c r="K170" s="5"/>
      <c r="L170" s="4"/>
    </row>
    <row r="171" spans="11:12" x14ac:dyDescent="0.2">
      <c r="K171" s="5"/>
      <c r="L171" s="4"/>
    </row>
    <row r="172" spans="11:12" x14ac:dyDescent="0.2">
      <c r="K172" s="5"/>
      <c r="L172" s="4"/>
    </row>
    <row r="173" spans="11:12" x14ac:dyDescent="0.2">
      <c r="K173" s="5"/>
      <c r="L173" s="4"/>
    </row>
    <row r="174" spans="11:12" x14ac:dyDescent="0.2">
      <c r="K174" s="5"/>
      <c r="L174" s="4"/>
    </row>
    <row r="175" spans="11:12" x14ac:dyDescent="0.2">
      <c r="K175" s="5"/>
      <c r="L175" s="4"/>
    </row>
    <row r="176" spans="11:12" x14ac:dyDescent="0.2">
      <c r="K176" s="5"/>
      <c r="L176" s="4"/>
    </row>
    <row r="177" spans="11:12" x14ac:dyDescent="0.2">
      <c r="K177" s="5"/>
      <c r="L177" s="4"/>
    </row>
    <row r="178" spans="11:12" x14ac:dyDescent="0.2">
      <c r="K178" s="5"/>
      <c r="L178" s="4"/>
    </row>
    <row r="179" spans="11:12" x14ac:dyDescent="0.2">
      <c r="K179" s="5"/>
      <c r="L179" s="4"/>
    </row>
    <row r="180" spans="11:12" x14ac:dyDescent="0.2">
      <c r="K180" s="5"/>
      <c r="L180" s="4"/>
    </row>
    <row r="181" spans="11:12" x14ac:dyDescent="0.2">
      <c r="K181" s="5"/>
      <c r="L181" s="4"/>
    </row>
    <row r="182" spans="11:12" x14ac:dyDescent="0.2">
      <c r="K182" s="5"/>
      <c r="L182" s="4"/>
    </row>
    <row r="183" spans="11:12" x14ac:dyDescent="0.2">
      <c r="K183" s="5"/>
      <c r="L183" s="4"/>
    </row>
    <row r="184" spans="11:12" x14ac:dyDescent="0.2">
      <c r="K184" s="5"/>
      <c r="L184" s="4"/>
    </row>
    <row r="185" spans="11:12" x14ac:dyDescent="0.2">
      <c r="K185" s="5"/>
      <c r="L185" s="4"/>
    </row>
    <row r="186" spans="11:12" x14ac:dyDescent="0.2">
      <c r="K186" s="5"/>
      <c r="L186" s="4"/>
    </row>
    <row r="187" spans="11:12" x14ac:dyDescent="0.2">
      <c r="K187" s="5"/>
      <c r="L187" s="4"/>
    </row>
    <row r="188" spans="11:12" x14ac:dyDescent="0.2">
      <c r="K188" s="5"/>
      <c r="L188" s="4"/>
    </row>
    <row r="189" spans="11:12" x14ac:dyDescent="0.2">
      <c r="K189" s="5"/>
      <c r="L189" s="4"/>
    </row>
    <row r="190" spans="11:12" x14ac:dyDescent="0.2">
      <c r="K190" s="5"/>
      <c r="L190" s="4"/>
    </row>
    <row r="191" spans="11:12" x14ac:dyDescent="0.2">
      <c r="K191" s="5"/>
      <c r="L191" s="4"/>
    </row>
    <row r="192" spans="11:12" x14ac:dyDescent="0.2">
      <c r="K192" s="5"/>
      <c r="L192" s="4"/>
    </row>
    <row r="193" spans="11:12" x14ac:dyDescent="0.2">
      <c r="K193" s="5"/>
      <c r="L193" s="4"/>
    </row>
    <row r="194" spans="11:12" x14ac:dyDescent="0.2">
      <c r="K194" s="5"/>
      <c r="L194" s="4"/>
    </row>
    <row r="195" spans="11:12" x14ac:dyDescent="0.2">
      <c r="K195" s="5"/>
      <c r="L195" s="4"/>
    </row>
    <row r="196" spans="11:12" x14ac:dyDescent="0.2">
      <c r="K196" s="5"/>
      <c r="L196" s="4"/>
    </row>
    <row r="197" spans="11:12" x14ac:dyDescent="0.2">
      <c r="K197" s="5"/>
      <c r="L197" s="4"/>
    </row>
  </sheetData>
  <mergeCells count="74">
    <mergeCell ref="C72:D72"/>
    <mergeCell ref="G72:H72"/>
    <mergeCell ref="G63:H63"/>
    <mergeCell ref="B68:J68"/>
    <mergeCell ref="C70:D70"/>
    <mergeCell ref="G70:H70"/>
    <mergeCell ref="C71:D71"/>
    <mergeCell ref="G71:H71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2017-07-08T20:34:35Z</cp:lastPrinted>
  <dcterms:created xsi:type="dcterms:W3CDTF">2017-07-08T20:33:46Z</dcterms:created>
  <dcterms:modified xsi:type="dcterms:W3CDTF">2017-07-08T20:35:00Z</dcterms:modified>
</cp:coreProperties>
</file>